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5371" windowWidth="10050" windowHeight="10080" activeTab="0"/>
  </bookViews>
  <sheets>
    <sheet name="личный зачет ЧРБ" sheetId="1" r:id="rId1"/>
    <sheet name="командный зачет ЧРБ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O3" authorId="0">
      <text>
        <r>
          <rPr>
            <sz val="9"/>
            <rFont val="Tahoma"/>
            <family val="2"/>
          </rPr>
          <t>сумма 4-х лучших результатов</t>
        </r>
      </text>
    </comment>
  </commentList>
</comments>
</file>

<file path=xl/sharedStrings.xml><?xml version="1.0" encoding="utf-8"?>
<sst xmlns="http://schemas.openxmlformats.org/spreadsheetml/2006/main" count="166" uniqueCount="72">
  <si>
    <t>РАДЧЕНКО Кирилл</t>
  </si>
  <si>
    <t>САМОШКИН Дмитрий</t>
  </si>
  <si>
    <t>САК Сергей</t>
  </si>
  <si>
    <t>ВИШНЕВСКИЙ Алексей</t>
  </si>
  <si>
    <t>НАГУЛА Дмитрий</t>
  </si>
  <si>
    <t>МАЗИН Андрей</t>
  </si>
  <si>
    <t>СПЛОШНОЙ Юрий</t>
  </si>
  <si>
    <t>КУРЛОВИЧ Руслан</t>
  </si>
  <si>
    <t>ПИСКАРЕВ Андрей</t>
  </si>
  <si>
    <t>ХЕДАЯТИ Нима</t>
  </si>
  <si>
    <t>МЕЛЕНКЕВИЧ Борис</t>
  </si>
  <si>
    <t>Минск</t>
  </si>
  <si>
    <t>Брест</t>
  </si>
  <si>
    <t>Город</t>
  </si>
  <si>
    <t>КРАСНОПЕВЦЕВ Максим</t>
  </si>
  <si>
    <t>Фамилия, имя 
участника</t>
  </si>
  <si>
    <t>Спорт.
Разряд</t>
  </si>
  <si>
    <t>б/р</t>
  </si>
  <si>
    <t>МС</t>
  </si>
  <si>
    <t>КМС</t>
  </si>
  <si>
    <t>ШЕПЕТЮК Максим</t>
  </si>
  <si>
    <t>ТУРЕВИЧ Илья</t>
  </si>
  <si>
    <t>БОРОДАВКО Валентин</t>
  </si>
  <si>
    <t>ШАТИЛО Максим</t>
  </si>
  <si>
    <t>ЧЕЧНЕВ Алексей</t>
  </si>
  <si>
    <t>ЛАЗЕБА Евгений</t>
  </si>
  <si>
    <t>1 этап</t>
  </si>
  <si>
    <t>2 этап</t>
  </si>
  <si>
    <t>3 этап</t>
  </si>
  <si>
    <t>4 этап</t>
  </si>
  <si>
    <t>5 этап</t>
  </si>
  <si>
    <t>Сумма</t>
  </si>
  <si>
    <t>Гродно</t>
  </si>
  <si>
    <t>КАМИНСКИЙ Артем</t>
  </si>
  <si>
    <t>ВЕЛЮГА Виталий</t>
  </si>
  <si>
    <t>Витебск</t>
  </si>
  <si>
    <t>очки</t>
  </si>
  <si>
    <t>место</t>
  </si>
  <si>
    <t>-</t>
  </si>
  <si>
    <t>Состав команды</t>
  </si>
  <si>
    <t>DRIFT LEGION</t>
  </si>
  <si>
    <t>OBK group</t>
  </si>
  <si>
    <t>BELITA RACING TEAM</t>
  </si>
  <si>
    <t>Наименование 
команды</t>
  </si>
  <si>
    <t>Командный зачет</t>
  </si>
  <si>
    <t>СЛАБУХО Игорь</t>
  </si>
  <si>
    <t>БОБРОВ Евгений</t>
  </si>
  <si>
    <t>СИМАНОВИЧ Игорь</t>
  </si>
  <si>
    <t>ЧЕРНУШЕВИЧ Виталий</t>
  </si>
  <si>
    <t>Житковичи</t>
  </si>
  <si>
    <t>МАНЧУКЕВИЧ Алексей</t>
  </si>
  <si>
    <t>ПШЕНИЦЫН Александр</t>
  </si>
  <si>
    <t>ШИКОВ Никита</t>
  </si>
  <si>
    <t>Москва</t>
  </si>
  <si>
    <t>КРАВЕЦ Максим</t>
  </si>
  <si>
    <t>ВЕСЕЛКИН Максим</t>
  </si>
  <si>
    <t>Могилев</t>
  </si>
  <si>
    <t>МАТЮКЕВИЧ Роман</t>
  </si>
  <si>
    <t>ПРЕДВАРИТЕЛЬНЫЙ ИТОГОВЫЙ 
протокол Чемпионата Республики Беларусь 2014 года по дрифтингу</t>
  </si>
  <si>
    <t>БУСЕНЬ Александр</t>
  </si>
  <si>
    <t>ЛОБКО Денис</t>
  </si>
  <si>
    <t>БУГА Александр</t>
  </si>
  <si>
    <t>69*</t>
  </si>
  <si>
    <t>55*</t>
  </si>
  <si>
    <t>56*</t>
  </si>
  <si>
    <t>63*</t>
  </si>
  <si>
    <t>57*</t>
  </si>
  <si>
    <t>0,5*</t>
  </si>
  <si>
    <t>0*</t>
  </si>
  <si>
    <t>МЕСТО</t>
  </si>
  <si>
    <t>Очки, помеченные * в зачет чемпионата не принимаются</t>
  </si>
  <si>
    <t>ПРЕДВАРИТЕЛЬНЫЙ ИТОГОВЫЙ 
протокол velcom чемпионата Республики Беларусь 2014 года по дрифтингу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</si>
</sst>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Font="1" applyAlignment="1">
      <alignment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5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center"/>
    </xf>
    <xf numFmtId="0" fontId="6" fillId="0" borderId="10" xfId="6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7" fillId="0" borderId="11" xfId="63" applyFont="1" applyFill="1" applyBorder="1" applyAlignment="1">
      <alignment horizontal="center"/>
      <protection/>
    </xf>
    <xf numFmtId="0" fontId="7" fillId="32" borderId="10" xfId="63" applyFont="1" applyFill="1" applyBorder="1" applyAlignment="1">
      <alignment wrapText="1"/>
      <protection/>
    </xf>
    <xf numFmtId="0" fontId="7" fillId="32" borderId="10" xfId="63" applyFont="1" applyFill="1" applyBorder="1" applyAlignment="1">
      <alignment horizontal="center"/>
      <protection/>
    </xf>
    <xf numFmtId="0" fontId="7" fillId="32" borderId="10" xfId="63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5" fillId="32" borderId="12" xfId="63" applyFont="1" applyFill="1" applyBorder="1" applyAlignment="1">
      <alignment horizontal="center"/>
      <protection/>
    </xf>
    <xf numFmtId="0" fontId="0" fillId="0" borderId="0" xfId="0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5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7" fillId="32" borderId="11" xfId="63" applyFont="1" applyFill="1" applyBorder="1" applyAlignment="1">
      <alignment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33" borderId="20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33" borderId="15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23" xfId="63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7" xfId="0" applyBorder="1" applyAlignment="1">
      <alignment/>
    </xf>
    <xf numFmtId="0" fontId="1" fillId="0" borderId="15" xfId="63" applyFont="1" applyFill="1" applyBorder="1" applyAlignment="1">
      <alignment horizontal="center" vertical="center"/>
      <protection/>
    </xf>
    <xf numFmtId="0" fontId="1" fillId="33" borderId="15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3" fillId="33" borderId="21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32" borderId="10" xfId="63" applyFont="1" applyFill="1" applyBorder="1" applyAlignment="1">
      <alignment horizontal="center" wrapText="1"/>
      <protection/>
    </xf>
    <xf numFmtId="0" fontId="1" fillId="0" borderId="28" xfId="0" applyFont="1" applyFill="1" applyBorder="1" applyAlignment="1">
      <alignment horizontal="center"/>
    </xf>
    <xf numFmtId="0" fontId="1" fillId="33" borderId="15" xfId="6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4" fillId="0" borderId="21" xfId="63" applyFont="1" applyFill="1" applyBorder="1" applyAlignment="1">
      <alignment horizontal="center"/>
      <protection/>
    </xf>
    <xf numFmtId="0" fontId="14" fillId="32" borderId="12" xfId="63" applyFont="1" applyFill="1" applyBorder="1" applyAlignment="1">
      <alignment horizontal="center"/>
      <protection/>
    </xf>
    <xf numFmtId="0" fontId="3" fillId="0" borderId="29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3" fillId="0" borderId="31" xfId="63" applyFont="1" applyFill="1" applyBorder="1" applyAlignment="1">
      <alignment horizontal="center" vertical="center" wrapText="1"/>
      <protection/>
    </xf>
    <xf numFmtId="0" fontId="3" fillId="0" borderId="32" xfId="63" applyFont="1" applyFill="1" applyBorder="1" applyAlignment="1">
      <alignment horizontal="center" vertical="center" wrapText="1"/>
      <protection/>
    </xf>
    <xf numFmtId="0" fontId="3" fillId="0" borderId="33" xfId="63" applyFont="1" applyFill="1" applyBorder="1" applyAlignment="1">
      <alignment horizontal="center" vertical="center" wrapText="1"/>
      <protection/>
    </xf>
    <xf numFmtId="0" fontId="3" fillId="0" borderId="34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3" fillId="0" borderId="36" xfId="63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7" xfId="63" applyFont="1" applyFill="1" applyBorder="1" applyAlignment="1">
      <alignment horizontal="center" vertical="center" wrapText="1"/>
      <protection/>
    </xf>
    <xf numFmtId="0" fontId="3" fillId="0" borderId="27" xfId="63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</xdr:row>
      <xdr:rowOff>0</xdr:rowOff>
    </xdr:from>
    <xdr:to>
      <xdr:col>0</xdr:col>
      <xdr:colOff>495300</xdr:colOff>
      <xdr:row>3</xdr:row>
      <xdr:rowOff>76200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286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1</xdr:col>
      <xdr:colOff>638175</xdr:colOff>
      <xdr:row>2</xdr:row>
      <xdr:rowOff>180975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"/>
    </sheetView>
  </sheetViews>
  <sheetFormatPr defaultColWidth="9.140625" defaultRowHeight="15"/>
  <cols>
    <col min="1" max="1" width="7.421875" style="2" bestFit="1" customWidth="1"/>
    <col min="2" max="2" width="25.7109375" style="2" bestFit="1" customWidth="1"/>
    <col min="3" max="3" width="7.421875" style="4" bestFit="1" customWidth="1"/>
    <col min="4" max="4" width="12.00390625" style="2" bestFit="1" customWidth="1"/>
    <col min="5" max="14" width="6.7109375" style="2" customWidth="1"/>
    <col min="15" max="15" width="8.7109375" style="2" customWidth="1"/>
    <col min="16" max="16384" width="9.140625" style="2" customWidth="1"/>
  </cols>
  <sheetData>
    <row r="1" spans="2:15" ht="36" customHeight="1">
      <c r="B1" s="68" t="s">
        <v>71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3"/>
    </row>
    <row r="2" spans="2:15" s="41" customFormat="1" ht="13.5" thickBo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15">
      <c r="A3" s="60" t="s">
        <v>69</v>
      </c>
      <c r="B3" s="62" t="s">
        <v>15</v>
      </c>
      <c r="C3" s="62" t="s">
        <v>16</v>
      </c>
      <c r="D3" s="64" t="s">
        <v>13</v>
      </c>
      <c r="E3" s="66" t="s">
        <v>26</v>
      </c>
      <c r="F3" s="67"/>
      <c r="G3" s="66" t="s">
        <v>27</v>
      </c>
      <c r="H3" s="67"/>
      <c r="I3" s="66" t="s">
        <v>28</v>
      </c>
      <c r="J3" s="67"/>
      <c r="K3" s="66" t="s">
        <v>29</v>
      </c>
      <c r="L3" s="67"/>
      <c r="M3" s="70" t="s">
        <v>30</v>
      </c>
      <c r="N3" s="71"/>
      <c r="O3" s="60" t="s">
        <v>31</v>
      </c>
    </row>
    <row r="4" spans="1:15" s="1" customFormat="1" ht="30.75" thickBot="1">
      <c r="A4" s="61"/>
      <c r="B4" s="63"/>
      <c r="C4" s="63"/>
      <c r="D4" s="65"/>
      <c r="E4" s="20" t="s">
        <v>36</v>
      </c>
      <c r="F4" s="21" t="s">
        <v>37</v>
      </c>
      <c r="G4" s="20" t="s">
        <v>36</v>
      </c>
      <c r="H4" s="21" t="s">
        <v>37</v>
      </c>
      <c r="I4" s="20" t="s">
        <v>36</v>
      </c>
      <c r="J4" s="21" t="s">
        <v>37</v>
      </c>
      <c r="K4" s="20" t="s">
        <v>36</v>
      </c>
      <c r="L4" s="21" t="s">
        <v>37</v>
      </c>
      <c r="M4" s="20" t="s">
        <v>36</v>
      </c>
      <c r="N4" s="21" t="s">
        <v>37</v>
      </c>
      <c r="O4" s="61"/>
    </row>
    <row r="5" spans="1:15" s="3" customFormat="1" ht="15.75">
      <c r="A5" s="58">
        <v>1</v>
      </c>
      <c r="B5" s="18" t="s">
        <v>3</v>
      </c>
      <c r="C5" s="7" t="s">
        <v>18</v>
      </c>
      <c r="D5" s="14" t="s">
        <v>11</v>
      </c>
      <c r="E5" s="30">
        <v>98</v>
      </c>
      <c r="F5" s="22">
        <v>1</v>
      </c>
      <c r="G5" s="30">
        <v>90</v>
      </c>
      <c r="H5" s="26">
        <v>1</v>
      </c>
      <c r="I5" s="30">
        <v>81</v>
      </c>
      <c r="J5" s="26">
        <v>4</v>
      </c>
      <c r="K5" s="30">
        <v>110</v>
      </c>
      <c r="L5" s="19">
        <v>1</v>
      </c>
      <c r="M5" s="52"/>
      <c r="N5" s="53"/>
      <c r="O5" s="34">
        <f aca="true" t="shared" si="0" ref="O5:O37">SUM(E5,G5,I5,K5,M5)</f>
        <v>379</v>
      </c>
    </row>
    <row r="6" spans="1:15" s="1" customFormat="1" ht="15.75">
      <c r="A6" s="59">
        <v>2</v>
      </c>
      <c r="B6" s="8" t="s">
        <v>2</v>
      </c>
      <c r="C6" s="6">
        <v>1</v>
      </c>
      <c r="D6" s="14" t="s">
        <v>11</v>
      </c>
      <c r="E6" s="31">
        <v>69</v>
      </c>
      <c r="F6" s="24">
        <v>4</v>
      </c>
      <c r="G6" s="31" t="s">
        <v>62</v>
      </c>
      <c r="H6" s="28">
        <v>5</v>
      </c>
      <c r="I6" s="31">
        <v>110</v>
      </c>
      <c r="J6" s="28">
        <v>1</v>
      </c>
      <c r="K6" s="31">
        <v>73</v>
      </c>
      <c r="L6" s="17">
        <v>4</v>
      </c>
      <c r="M6" s="31">
        <v>112</v>
      </c>
      <c r="N6" s="17">
        <v>1</v>
      </c>
      <c r="O6" s="35">
        <f t="shared" si="0"/>
        <v>364</v>
      </c>
    </row>
    <row r="7" spans="1:15" s="1" customFormat="1" ht="15.75">
      <c r="A7" s="59">
        <v>3</v>
      </c>
      <c r="B7" s="8" t="s">
        <v>20</v>
      </c>
      <c r="C7" s="6">
        <v>3</v>
      </c>
      <c r="D7" s="14" t="s">
        <v>11</v>
      </c>
      <c r="E7" s="31">
        <v>56</v>
      </c>
      <c r="F7" s="24">
        <v>8</v>
      </c>
      <c r="G7" s="31">
        <v>90</v>
      </c>
      <c r="H7" s="28">
        <v>2</v>
      </c>
      <c r="I7" s="31">
        <v>63</v>
      </c>
      <c r="J7" s="28">
        <v>8</v>
      </c>
      <c r="K7" s="31">
        <v>94</v>
      </c>
      <c r="L7" s="17">
        <v>2</v>
      </c>
      <c r="M7" s="31" t="s">
        <v>63</v>
      </c>
      <c r="N7" s="17">
        <v>13</v>
      </c>
      <c r="O7" s="35">
        <f t="shared" si="0"/>
        <v>303</v>
      </c>
    </row>
    <row r="8" spans="1:15" s="1" customFormat="1" ht="15.75">
      <c r="A8" s="12">
        <v>4</v>
      </c>
      <c r="B8" s="8" t="s">
        <v>23</v>
      </c>
      <c r="C8" s="6">
        <v>2</v>
      </c>
      <c r="D8" s="14" t="s">
        <v>11</v>
      </c>
      <c r="E8" s="31">
        <v>64</v>
      </c>
      <c r="F8" s="24">
        <v>6</v>
      </c>
      <c r="G8" s="31">
        <v>71</v>
      </c>
      <c r="H8" s="28">
        <v>3</v>
      </c>
      <c r="I8" s="31">
        <v>94</v>
      </c>
      <c r="J8" s="28">
        <v>2</v>
      </c>
      <c r="K8" s="31" t="s">
        <v>64</v>
      </c>
      <c r="L8" s="17">
        <v>11</v>
      </c>
      <c r="M8" s="31">
        <v>69</v>
      </c>
      <c r="N8" s="17">
        <v>5</v>
      </c>
      <c r="O8" s="35">
        <f t="shared" si="0"/>
        <v>298</v>
      </c>
    </row>
    <row r="9" spans="1:15" s="1" customFormat="1" ht="15.75">
      <c r="A9" s="12">
        <v>5</v>
      </c>
      <c r="B9" s="8" t="s">
        <v>4</v>
      </c>
      <c r="C9" s="6">
        <v>3</v>
      </c>
      <c r="D9" s="40" t="s">
        <v>32</v>
      </c>
      <c r="E9" s="31" t="s">
        <v>63</v>
      </c>
      <c r="F9" s="24">
        <v>11</v>
      </c>
      <c r="G9" s="31">
        <v>71</v>
      </c>
      <c r="H9" s="28">
        <v>4</v>
      </c>
      <c r="I9" s="31">
        <v>82</v>
      </c>
      <c r="J9" s="28">
        <v>3</v>
      </c>
      <c r="K9" s="31">
        <v>81</v>
      </c>
      <c r="L9" s="17">
        <v>3</v>
      </c>
      <c r="M9" s="31">
        <v>63</v>
      </c>
      <c r="N9" s="17">
        <v>7</v>
      </c>
      <c r="O9" s="35">
        <f t="shared" si="0"/>
        <v>297</v>
      </c>
    </row>
    <row r="10" spans="1:15" s="1" customFormat="1" ht="15.75">
      <c r="A10" s="12">
        <v>6</v>
      </c>
      <c r="B10" s="8" t="s">
        <v>7</v>
      </c>
      <c r="C10" s="5" t="s">
        <v>17</v>
      </c>
      <c r="D10" s="40" t="s">
        <v>12</v>
      </c>
      <c r="E10" s="31" t="s">
        <v>67</v>
      </c>
      <c r="F10" s="24">
        <v>15</v>
      </c>
      <c r="G10" s="31">
        <v>57</v>
      </c>
      <c r="H10" s="28">
        <v>9</v>
      </c>
      <c r="I10" s="31">
        <v>56</v>
      </c>
      <c r="J10" s="28">
        <v>11</v>
      </c>
      <c r="K10" s="31">
        <v>73</v>
      </c>
      <c r="L10" s="17">
        <v>5</v>
      </c>
      <c r="M10" s="31">
        <v>98</v>
      </c>
      <c r="N10" s="17">
        <v>2</v>
      </c>
      <c r="O10" s="35">
        <f t="shared" si="0"/>
        <v>284</v>
      </c>
    </row>
    <row r="11" spans="1:15" s="1" customFormat="1" ht="15.75">
      <c r="A11" s="12">
        <v>7</v>
      </c>
      <c r="B11" s="8" t="s">
        <v>8</v>
      </c>
      <c r="C11" s="6">
        <v>2</v>
      </c>
      <c r="D11" s="15" t="s">
        <v>11</v>
      </c>
      <c r="E11" s="31">
        <v>64</v>
      </c>
      <c r="F11" s="24">
        <v>7</v>
      </c>
      <c r="G11" s="31">
        <v>63</v>
      </c>
      <c r="H11" s="28">
        <v>6</v>
      </c>
      <c r="I11" s="31">
        <v>69</v>
      </c>
      <c r="J11" s="28">
        <v>5</v>
      </c>
      <c r="K11" s="31" t="s">
        <v>65</v>
      </c>
      <c r="L11" s="17">
        <v>7</v>
      </c>
      <c r="M11" s="31">
        <v>84</v>
      </c>
      <c r="N11" s="17">
        <v>3</v>
      </c>
      <c r="O11" s="35">
        <f t="shared" si="0"/>
        <v>280</v>
      </c>
    </row>
    <row r="12" spans="1:15" s="1" customFormat="1" ht="15.75">
      <c r="A12" s="12">
        <v>8</v>
      </c>
      <c r="B12" s="8" t="s">
        <v>5</v>
      </c>
      <c r="C12" s="9">
        <v>2</v>
      </c>
      <c r="D12" s="15" t="s">
        <v>11</v>
      </c>
      <c r="E12" s="32">
        <v>82</v>
      </c>
      <c r="F12" s="23">
        <v>2</v>
      </c>
      <c r="G12" s="32">
        <v>63</v>
      </c>
      <c r="H12" s="27">
        <v>7</v>
      </c>
      <c r="I12" s="32">
        <v>65</v>
      </c>
      <c r="J12" s="27">
        <v>6</v>
      </c>
      <c r="K12" s="32" t="s">
        <v>66</v>
      </c>
      <c r="L12" s="16">
        <v>10</v>
      </c>
      <c r="M12" s="32">
        <v>65</v>
      </c>
      <c r="N12" s="16">
        <v>6</v>
      </c>
      <c r="O12" s="35">
        <f t="shared" si="0"/>
        <v>275</v>
      </c>
    </row>
    <row r="13" spans="1:15" s="1" customFormat="1" ht="15.75">
      <c r="A13" s="12">
        <v>9</v>
      </c>
      <c r="B13" s="8" t="s">
        <v>0</v>
      </c>
      <c r="C13" s="5">
        <v>2</v>
      </c>
      <c r="D13" s="15" t="s">
        <v>11</v>
      </c>
      <c r="E13" s="31" t="s">
        <v>63</v>
      </c>
      <c r="F13" s="24">
        <v>12</v>
      </c>
      <c r="G13" s="31">
        <v>58</v>
      </c>
      <c r="H13" s="28">
        <v>8</v>
      </c>
      <c r="I13" s="31">
        <v>64</v>
      </c>
      <c r="J13" s="28">
        <v>7</v>
      </c>
      <c r="K13" s="31">
        <v>55</v>
      </c>
      <c r="L13" s="17">
        <v>14</v>
      </c>
      <c r="M13" s="31">
        <v>63</v>
      </c>
      <c r="N13" s="17">
        <v>8</v>
      </c>
      <c r="O13" s="35">
        <f t="shared" si="0"/>
        <v>240</v>
      </c>
    </row>
    <row r="14" spans="1:15" s="1" customFormat="1" ht="15.75">
      <c r="A14" s="12">
        <v>10</v>
      </c>
      <c r="B14" s="8" t="s">
        <v>9</v>
      </c>
      <c r="C14" s="9" t="s">
        <v>17</v>
      </c>
      <c r="D14" s="15" t="s">
        <v>11</v>
      </c>
      <c r="E14" s="31">
        <v>55</v>
      </c>
      <c r="F14" s="24">
        <v>13</v>
      </c>
      <c r="G14" s="31">
        <v>55</v>
      </c>
      <c r="H14" s="28">
        <v>11</v>
      </c>
      <c r="I14" s="31">
        <v>57</v>
      </c>
      <c r="J14" s="28">
        <v>9</v>
      </c>
      <c r="K14" s="31">
        <v>65</v>
      </c>
      <c r="L14" s="17">
        <v>6</v>
      </c>
      <c r="M14" s="33"/>
      <c r="N14" s="49"/>
      <c r="O14" s="35">
        <f t="shared" si="0"/>
        <v>232</v>
      </c>
    </row>
    <row r="15" spans="1:15" s="1" customFormat="1" ht="15.75">
      <c r="A15" s="12">
        <v>11</v>
      </c>
      <c r="B15" s="10" t="s">
        <v>22</v>
      </c>
      <c r="C15" s="11" t="s">
        <v>17</v>
      </c>
      <c r="D15" s="15" t="s">
        <v>11</v>
      </c>
      <c r="E15" s="31" t="s">
        <v>68</v>
      </c>
      <c r="F15" s="24" t="s">
        <v>38</v>
      </c>
      <c r="G15" s="31">
        <v>57</v>
      </c>
      <c r="H15" s="28">
        <v>10</v>
      </c>
      <c r="I15" s="31">
        <v>55</v>
      </c>
      <c r="J15" s="28">
        <v>15</v>
      </c>
      <c r="K15" s="31">
        <v>62</v>
      </c>
      <c r="L15" s="17">
        <v>8</v>
      </c>
      <c r="M15" s="31">
        <v>57</v>
      </c>
      <c r="N15" s="17">
        <v>10</v>
      </c>
      <c r="O15" s="35">
        <f t="shared" si="0"/>
        <v>231</v>
      </c>
    </row>
    <row r="16" spans="1:15" s="1" customFormat="1" ht="15.75">
      <c r="A16" s="12">
        <v>12</v>
      </c>
      <c r="B16" s="8" t="s">
        <v>14</v>
      </c>
      <c r="C16" s="6">
        <v>2</v>
      </c>
      <c r="D16" s="15" t="s">
        <v>11</v>
      </c>
      <c r="E16" s="31">
        <v>56</v>
      </c>
      <c r="F16" s="24">
        <v>9</v>
      </c>
      <c r="G16" s="31" t="s">
        <v>68</v>
      </c>
      <c r="H16" s="28" t="s">
        <v>38</v>
      </c>
      <c r="I16" s="31">
        <v>56</v>
      </c>
      <c r="J16" s="28">
        <v>12</v>
      </c>
      <c r="K16" s="31">
        <v>56</v>
      </c>
      <c r="L16" s="17">
        <v>13</v>
      </c>
      <c r="M16" s="31">
        <v>55</v>
      </c>
      <c r="N16" s="17">
        <v>15</v>
      </c>
      <c r="O16" s="35">
        <f t="shared" si="0"/>
        <v>223</v>
      </c>
    </row>
    <row r="17" spans="1:15" s="1" customFormat="1" ht="15.75">
      <c r="A17" s="12">
        <v>13</v>
      </c>
      <c r="B17" s="8" t="s">
        <v>21</v>
      </c>
      <c r="C17" s="6" t="s">
        <v>17</v>
      </c>
      <c r="D17" s="15" t="s">
        <v>11</v>
      </c>
      <c r="E17" s="31">
        <v>56</v>
      </c>
      <c r="F17" s="24">
        <v>10</v>
      </c>
      <c r="G17" s="31">
        <v>55</v>
      </c>
      <c r="H17" s="28">
        <v>12</v>
      </c>
      <c r="I17" s="31">
        <v>55</v>
      </c>
      <c r="J17" s="28">
        <v>13</v>
      </c>
      <c r="K17" s="31">
        <v>55</v>
      </c>
      <c r="L17" s="17">
        <v>15</v>
      </c>
      <c r="M17" s="33"/>
      <c r="N17" s="49"/>
      <c r="O17" s="35">
        <f t="shared" si="0"/>
        <v>221</v>
      </c>
    </row>
    <row r="18" spans="1:15" s="1" customFormat="1" ht="15.75">
      <c r="A18" s="12">
        <v>14</v>
      </c>
      <c r="B18" s="8" t="s">
        <v>10</v>
      </c>
      <c r="C18" s="6" t="s">
        <v>17</v>
      </c>
      <c r="D18" s="15" t="s">
        <v>12</v>
      </c>
      <c r="E18" s="31">
        <v>67</v>
      </c>
      <c r="F18" s="24">
        <v>5</v>
      </c>
      <c r="G18" s="31" t="s">
        <v>68</v>
      </c>
      <c r="H18" s="28" t="s">
        <v>38</v>
      </c>
      <c r="I18" s="31">
        <v>0.5</v>
      </c>
      <c r="J18" s="28">
        <v>18</v>
      </c>
      <c r="K18" s="31">
        <v>62</v>
      </c>
      <c r="L18" s="17">
        <v>9</v>
      </c>
      <c r="M18" s="31">
        <v>0.5</v>
      </c>
      <c r="N18" s="17">
        <v>18</v>
      </c>
      <c r="O18" s="35">
        <f t="shared" si="0"/>
        <v>130</v>
      </c>
    </row>
    <row r="19" spans="1:15" s="1" customFormat="1" ht="15.75">
      <c r="A19" s="12">
        <v>15</v>
      </c>
      <c r="B19" s="8" t="s">
        <v>52</v>
      </c>
      <c r="C19" s="6"/>
      <c r="D19" s="40" t="s">
        <v>53</v>
      </c>
      <c r="E19" s="33"/>
      <c r="F19" s="25"/>
      <c r="G19" s="33"/>
      <c r="H19" s="29"/>
      <c r="I19" s="33"/>
      <c r="J19" s="29"/>
      <c r="K19" s="31">
        <v>56</v>
      </c>
      <c r="L19" s="17">
        <v>12</v>
      </c>
      <c r="M19" s="31">
        <v>73</v>
      </c>
      <c r="N19" s="17">
        <v>4</v>
      </c>
      <c r="O19" s="35">
        <f t="shared" si="0"/>
        <v>129</v>
      </c>
    </row>
    <row r="20" spans="1:15" s="1" customFormat="1" ht="15.75">
      <c r="A20" s="12">
        <v>16</v>
      </c>
      <c r="B20" s="8" t="s">
        <v>6</v>
      </c>
      <c r="C20" s="6" t="s">
        <v>19</v>
      </c>
      <c r="D20" s="15" t="s">
        <v>11</v>
      </c>
      <c r="E20" s="31">
        <v>73</v>
      </c>
      <c r="F20" s="24">
        <v>3</v>
      </c>
      <c r="G20" s="31">
        <v>0</v>
      </c>
      <c r="H20" s="28" t="s">
        <v>38</v>
      </c>
      <c r="I20" s="31">
        <v>55</v>
      </c>
      <c r="J20" s="28">
        <v>14</v>
      </c>
      <c r="K20" s="33"/>
      <c r="L20" s="49"/>
      <c r="M20" s="31">
        <v>0</v>
      </c>
      <c r="N20" s="48" t="s">
        <v>38</v>
      </c>
      <c r="O20" s="35">
        <f t="shared" si="0"/>
        <v>128</v>
      </c>
    </row>
    <row r="21" spans="1:15" s="1" customFormat="1" ht="15.75">
      <c r="A21" s="12">
        <v>17</v>
      </c>
      <c r="B21" s="8" t="s">
        <v>25</v>
      </c>
      <c r="C21" s="54" t="s">
        <v>17</v>
      </c>
      <c r="D21" s="40" t="s">
        <v>12</v>
      </c>
      <c r="E21" s="31">
        <v>0.5</v>
      </c>
      <c r="F21" s="24">
        <v>17</v>
      </c>
      <c r="G21" s="31">
        <v>55</v>
      </c>
      <c r="H21" s="28">
        <v>13</v>
      </c>
      <c r="I21" s="33"/>
      <c r="J21" s="29"/>
      <c r="K21" s="31">
        <v>0</v>
      </c>
      <c r="L21" s="48" t="s">
        <v>38</v>
      </c>
      <c r="M21" s="31">
        <v>57</v>
      </c>
      <c r="N21" s="17">
        <v>9</v>
      </c>
      <c r="O21" s="35">
        <f t="shared" si="0"/>
        <v>112.5</v>
      </c>
    </row>
    <row r="22" spans="1:15" s="1" customFormat="1" ht="15.75">
      <c r="A22" s="12">
        <v>18</v>
      </c>
      <c r="B22" s="8" t="s">
        <v>1</v>
      </c>
      <c r="C22" s="5" t="s">
        <v>17</v>
      </c>
      <c r="D22" s="15" t="s">
        <v>11</v>
      </c>
      <c r="E22" s="31">
        <v>0.5</v>
      </c>
      <c r="F22" s="24">
        <v>16</v>
      </c>
      <c r="G22" s="33"/>
      <c r="H22" s="29"/>
      <c r="I22" s="31">
        <v>56</v>
      </c>
      <c r="J22" s="28">
        <v>10</v>
      </c>
      <c r="K22" s="31">
        <v>0.5</v>
      </c>
      <c r="L22" s="17">
        <v>18</v>
      </c>
      <c r="M22" s="31">
        <v>55</v>
      </c>
      <c r="N22" s="17">
        <v>14</v>
      </c>
      <c r="O22" s="35">
        <f t="shared" si="0"/>
        <v>112</v>
      </c>
    </row>
    <row r="23" spans="1:15" s="1" customFormat="1" ht="15.75">
      <c r="A23" s="12">
        <v>19</v>
      </c>
      <c r="B23" s="10" t="s">
        <v>46</v>
      </c>
      <c r="C23" s="11" t="s">
        <v>17</v>
      </c>
      <c r="D23" s="40" t="s">
        <v>11</v>
      </c>
      <c r="E23" s="33"/>
      <c r="F23" s="25"/>
      <c r="G23" s="33"/>
      <c r="H23" s="29"/>
      <c r="I23" s="31">
        <v>0.5</v>
      </c>
      <c r="J23" s="28">
        <v>19</v>
      </c>
      <c r="K23" s="31">
        <v>0.5</v>
      </c>
      <c r="L23" s="17">
        <v>20</v>
      </c>
      <c r="M23" s="31">
        <v>56</v>
      </c>
      <c r="N23" s="17">
        <v>12</v>
      </c>
      <c r="O23" s="35">
        <f t="shared" si="0"/>
        <v>57</v>
      </c>
    </row>
    <row r="24" spans="1:15" s="1" customFormat="1" ht="15.75">
      <c r="A24" s="12">
        <v>20</v>
      </c>
      <c r="B24" s="10" t="s">
        <v>59</v>
      </c>
      <c r="C24" s="55" t="s">
        <v>17</v>
      </c>
      <c r="D24" s="40" t="s">
        <v>12</v>
      </c>
      <c r="E24" s="33"/>
      <c r="F24" s="25"/>
      <c r="G24" s="33"/>
      <c r="H24" s="29"/>
      <c r="I24" s="33"/>
      <c r="J24" s="29"/>
      <c r="K24" s="33"/>
      <c r="L24" s="49"/>
      <c r="M24" s="31">
        <v>56</v>
      </c>
      <c r="N24" s="17">
        <v>11</v>
      </c>
      <c r="O24" s="35">
        <f t="shared" si="0"/>
        <v>56</v>
      </c>
    </row>
    <row r="25" spans="1:15" s="3" customFormat="1" ht="15.75">
      <c r="A25" s="12">
        <v>21</v>
      </c>
      <c r="B25" s="10" t="s">
        <v>48</v>
      </c>
      <c r="C25" s="55" t="s">
        <v>17</v>
      </c>
      <c r="D25" s="40" t="s">
        <v>49</v>
      </c>
      <c r="E25" s="33"/>
      <c r="F25" s="25"/>
      <c r="G25" s="33"/>
      <c r="H25" s="29"/>
      <c r="I25" s="31">
        <v>0.5</v>
      </c>
      <c r="J25" s="28">
        <v>21</v>
      </c>
      <c r="K25" s="31">
        <v>55</v>
      </c>
      <c r="L25" s="17">
        <v>16</v>
      </c>
      <c r="M25" s="31">
        <v>0.5</v>
      </c>
      <c r="N25" s="17">
        <v>19</v>
      </c>
      <c r="O25" s="35">
        <f t="shared" si="0"/>
        <v>56</v>
      </c>
    </row>
    <row r="26" spans="1:15" ht="15.75">
      <c r="A26" s="12">
        <v>22</v>
      </c>
      <c r="B26" s="8" t="s">
        <v>24</v>
      </c>
      <c r="C26" s="5" t="s">
        <v>17</v>
      </c>
      <c r="D26" s="15" t="s">
        <v>11</v>
      </c>
      <c r="E26" s="31">
        <v>55</v>
      </c>
      <c r="F26" s="24">
        <v>14</v>
      </c>
      <c r="G26" s="33"/>
      <c r="H26" s="29"/>
      <c r="I26" s="31">
        <v>0.5</v>
      </c>
      <c r="J26" s="28">
        <v>17</v>
      </c>
      <c r="K26" s="31">
        <v>0</v>
      </c>
      <c r="L26" s="48" t="s">
        <v>38</v>
      </c>
      <c r="M26" s="33"/>
      <c r="N26" s="49"/>
      <c r="O26" s="35">
        <f t="shared" si="0"/>
        <v>55.5</v>
      </c>
    </row>
    <row r="27" spans="1:15" s="1" customFormat="1" ht="15.75">
      <c r="A27" s="12">
        <v>23</v>
      </c>
      <c r="B27" s="10" t="s">
        <v>50</v>
      </c>
      <c r="C27" s="11" t="s">
        <v>17</v>
      </c>
      <c r="D27" s="40" t="s">
        <v>11</v>
      </c>
      <c r="E27" s="33"/>
      <c r="F27" s="25"/>
      <c r="G27" s="33"/>
      <c r="H27" s="29"/>
      <c r="I27" s="31">
        <v>0.5</v>
      </c>
      <c r="J27" s="28">
        <v>22</v>
      </c>
      <c r="K27" s="31">
        <v>0</v>
      </c>
      <c r="L27" s="48" t="s">
        <v>38</v>
      </c>
      <c r="M27" s="31">
        <v>55</v>
      </c>
      <c r="N27" s="17">
        <v>16</v>
      </c>
      <c r="O27" s="35">
        <f t="shared" si="0"/>
        <v>55.5</v>
      </c>
    </row>
    <row r="28" spans="1:15" ht="15.75">
      <c r="A28" s="12">
        <v>24</v>
      </c>
      <c r="B28" s="8" t="s">
        <v>45</v>
      </c>
      <c r="C28" s="5" t="s">
        <v>17</v>
      </c>
      <c r="D28" s="15" t="s">
        <v>11</v>
      </c>
      <c r="E28" s="33"/>
      <c r="F28" s="25"/>
      <c r="G28" s="33"/>
      <c r="H28" s="29"/>
      <c r="I28" s="31">
        <v>55</v>
      </c>
      <c r="J28" s="28">
        <v>16</v>
      </c>
      <c r="K28" s="31">
        <v>0.5</v>
      </c>
      <c r="L28" s="17">
        <v>19</v>
      </c>
      <c r="M28" s="33"/>
      <c r="N28" s="49"/>
      <c r="O28" s="35">
        <f t="shared" si="0"/>
        <v>55.5</v>
      </c>
    </row>
    <row r="29" spans="1:15" ht="15.75">
      <c r="A29" s="12">
        <v>25</v>
      </c>
      <c r="B29" s="8" t="s">
        <v>54</v>
      </c>
      <c r="C29" s="6">
        <v>2</v>
      </c>
      <c r="D29" s="40" t="s">
        <v>11</v>
      </c>
      <c r="E29" s="33"/>
      <c r="F29" s="25"/>
      <c r="G29" s="33"/>
      <c r="H29" s="29"/>
      <c r="I29" s="33"/>
      <c r="J29" s="29"/>
      <c r="K29" s="31">
        <v>0.5</v>
      </c>
      <c r="L29" s="17">
        <v>17</v>
      </c>
      <c r="M29" s="31">
        <v>0.5</v>
      </c>
      <c r="N29" s="17">
        <v>17</v>
      </c>
      <c r="O29" s="35">
        <f t="shared" si="0"/>
        <v>1</v>
      </c>
    </row>
    <row r="30" spans="1:15" ht="15.75">
      <c r="A30" s="12">
        <v>26</v>
      </c>
      <c r="B30" s="8" t="s">
        <v>60</v>
      </c>
      <c r="C30" s="54" t="s">
        <v>17</v>
      </c>
      <c r="D30" s="45" t="s">
        <v>11</v>
      </c>
      <c r="E30" s="33"/>
      <c r="F30" s="25"/>
      <c r="G30" s="33"/>
      <c r="H30" s="29"/>
      <c r="I30" s="33"/>
      <c r="J30" s="29"/>
      <c r="K30" s="33"/>
      <c r="L30" s="56"/>
      <c r="M30" s="31">
        <v>0.5</v>
      </c>
      <c r="N30" s="17">
        <v>20</v>
      </c>
      <c r="O30" s="35">
        <f t="shared" si="0"/>
        <v>0.5</v>
      </c>
    </row>
    <row r="31" spans="1:15" ht="15.75">
      <c r="A31" s="12">
        <v>27</v>
      </c>
      <c r="B31" s="10" t="s">
        <v>47</v>
      </c>
      <c r="C31" s="11" t="s">
        <v>17</v>
      </c>
      <c r="D31" s="45" t="s">
        <v>11</v>
      </c>
      <c r="E31" s="33"/>
      <c r="F31" s="25"/>
      <c r="G31" s="33"/>
      <c r="H31" s="29"/>
      <c r="I31" s="31">
        <v>0.5</v>
      </c>
      <c r="J31" s="28">
        <v>20</v>
      </c>
      <c r="K31" s="33"/>
      <c r="L31" s="49"/>
      <c r="M31" s="33"/>
      <c r="N31" s="49"/>
      <c r="O31" s="35">
        <f t="shared" si="0"/>
        <v>0.5</v>
      </c>
    </row>
    <row r="32" spans="1:15" ht="15.75">
      <c r="A32" s="12">
        <v>28</v>
      </c>
      <c r="B32" s="10" t="s">
        <v>61</v>
      </c>
      <c r="C32" s="11" t="s">
        <v>17</v>
      </c>
      <c r="D32" s="40" t="s">
        <v>12</v>
      </c>
      <c r="E32" s="33"/>
      <c r="F32" s="25"/>
      <c r="G32" s="33"/>
      <c r="H32" s="29"/>
      <c r="I32" s="33"/>
      <c r="J32" s="29"/>
      <c r="K32" s="33"/>
      <c r="L32" s="49"/>
      <c r="M32" s="31">
        <v>0.5</v>
      </c>
      <c r="N32" s="17">
        <v>21</v>
      </c>
      <c r="O32" s="35">
        <f t="shared" si="0"/>
        <v>0.5</v>
      </c>
    </row>
    <row r="33" spans="1:15" ht="15.75">
      <c r="A33" s="12">
        <v>29</v>
      </c>
      <c r="B33" s="10" t="s">
        <v>57</v>
      </c>
      <c r="C33" s="11" t="s">
        <v>17</v>
      </c>
      <c r="D33" s="45" t="s">
        <v>32</v>
      </c>
      <c r="E33" s="33"/>
      <c r="F33" s="25"/>
      <c r="G33" s="33"/>
      <c r="H33" s="29"/>
      <c r="I33" s="33"/>
      <c r="J33" s="29"/>
      <c r="K33" s="31">
        <v>0</v>
      </c>
      <c r="L33" s="48" t="s">
        <v>38</v>
      </c>
      <c r="M33" s="31">
        <v>0.5</v>
      </c>
      <c r="N33" s="17">
        <v>22</v>
      </c>
      <c r="O33" s="35">
        <f t="shared" si="0"/>
        <v>0.5</v>
      </c>
    </row>
    <row r="34" spans="1:15" ht="15.75">
      <c r="A34" s="12">
        <v>30</v>
      </c>
      <c r="B34" s="10" t="s">
        <v>51</v>
      </c>
      <c r="C34" s="11">
        <v>2</v>
      </c>
      <c r="D34" s="45" t="s">
        <v>11</v>
      </c>
      <c r="E34" s="33"/>
      <c r="F34" s="25"/>
      <c r="G34" s="33"/>
      <c r="H34" s="29"/>
      <c r="I34" s="31">
        <v>0.5</v>
      </c>
      <c r="J34" s="28">
        <v>23</v>
      </c>
      <c r="K34" s="31">
        <v>0</v>
      </c>
      <c r="L34" s="48" t="s">
        <v>38</v>
      </c>
      <c r="M34" s="33"/>
      <c r="N34" s="49"/>
      <c r="O34" s="35">
        <f t="shared" si="0"/>
        <v>0.5</v>
      </c>
    </row>
    <row r="35" spans="1:15" ht="15.75">
      <c r="A35" s="12" t="s">
        <v>38</v>
      </c>
      <c r="B35" s="10" t="s">
        <v>34</v>
      </c>
      <c r="C35" s="11" t="s">
        <v>17</v>
      </c>
      <c r="D35" s="46" t="s">
        <v>35</v>
      </c>
      <c r="E35" s="33"/>
      <c r="F35" s="25"/>
      <c r="G35" s="31">
        <v>0</v>
      </c>
      <c r="H35" s="28" t="s">
        <v>38</v>
      </c>
      <c r="I35" s="33"/>
      <c r="J35" s="29"/>
      <c r="K35" s="33"/>
      <c r="L35" s="49"/>
      <c r="M35" s="33"/>
      <c r="N35" s="49"/>
      <c r="O35" s="35">
        <f t="shared" si="0"/>
        <v>0</v>
      </c>
    </row>
    <row r="36" spans="1:15" ht="15.75">
      <c r="A36" s="12" t="s">
        <v>38</v>
      </c>
      <c r="B36" s="10" t="s">
        <v>55</v>
      </c>
      <c r="C36" s="11" t="s">
        <v>17</v>
      </c>
      <c r="D36" s="45" t="s">
        <v>56</v>
      </c>
      <c r="E36" s="33"/>
      <c r="F36" s="25"/>
      <c r="G36" s="33"/>
      <c r="H36" s="29"/>
      <c r="I36" s="33"/>
      <c r="J36" s="29"/>
      <c r="K36" s="31">
        <v>0</v>
      </c>
      <c r="L36" s="48" t="s">
        <v>38</v>
      </c>
      <c r="M36" s="33"/>
      <c r="N36" s="49"/>
      <c r="O36" s="35">
        <f t="shared" si="0"/>
        <v>0</v>
      </c>
    </row>
    <row r="37" spans="1:15" ht="15.75">
      <c r="A37" s="12" t="s">
        <v>38</v>
      </c>
      <c r="B37" s="10" t="s">
        <v>33</v>
      </c>
      <c r="C37" s="11">
        <v>1</v>
      </c>
      <c r="D37" s="46" t="s">
        <v>11</v>
      </c>
      <c r="E37" s="33"/>
      <c r="F37" s="25"/>
      <c r="G37" s="31">
        <v>0</v>
      </c>
      <c r="H37" s="28" t="s">
        <v>38</v>
      </c>
      <c r="I37" s="33"/>
      <c r="J37" s="29"/>
      <c r="K37" s="33"/>
      <c r="L37" s="49"/>
      <c r="M37" s="33"/>
      <c r="N37" s="49"/>
      <c r="O37" s="35">
        <f t="shared" si="0"/>
        <v>0</v>
      </c>
    </row>
    <row r="39" ht="15">
      <c r="B39" s="57" t="s">
        <v>70</v>
      </c>
    </row>
  </sheetData>
  <sheetProtection/>
  <mergeCells count="11">
    <mergeCell ref="B1:N1"/>
    <mergeCell ref="I3:J3"/>
    <mergeCell ref="K3:L3"/>
    <mergeCell ref="M3:N3"/>
    <mergeCell ref="O3:O4"/>
    <mergeCell ref="A3:A4"/>
    <mergeCell ref="B3:B4"/>
    <mergeCell ref="C3:C4"/>
    <mergeCell ref="D3:D4"/>
    <mergeCell ref="E3:F3"/>
    <mergeCell ref="G3:H3"/>
  </mergeCell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5.57421875" style="0" customWidth="1"/>
    <col min="2" max="2" width="22.57421875" style="0" bestFit="1" customWidth="1"/>
    <col min="3" max="3" width="5.28125" style="0" bestFit="1" customWidth="1"/>
    <col min="4" max="4" width="6.421875" style="0" bestFit="1" customWidth="1"/>
    <col min="5" max="5" width="5.28125" style="0" customWidth="1"/>
    <col min="6" max="6" width="6.421875" style="0" customWidth="1"/>
    <col min="7" max="7" width="5.28125" style="0" customWidth="1"/>
    <col min="8" max="8" width="6.421875" style="0" customWidth="1"/>
    <col min="9" max="9" width="5.28125" style="0" customWidth="1"/>
    <col min="10" max="10" width="6.421875" style="0" customWidth="1"/>
    <col min="11" max="11" width="5.28125" style="0" bestFit="1" customWidth="1"/>
    <col min="12" max="12" width="6.421875" style="0" bestFit="1" customWidth="1"/>
  </cols>
  <sheetData>
    <row r="1" spans="1:10" ht="38.25" customHeight="1">
      <c r="A1" s="95" t="s">
        <v>58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0" ht="15.75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</row>
    <row r="4" ht="15.75" thickBot="1"/>
    <row r="5" spans="1:12" ht="15">
      <c r="A5" s="92" t="s">
        <v>43</v>
      </c>
      <c r="B5" s="98" t="s">
        <v>39</v>
      </c>
      <c r="C5" s="72" t="s">
        <v>27</v>
      </c>
      <c r="D5" s="73"/>
      <c r="E5" s="100" t="s">
        <v>28</v>
      </c>
      <c r="F5" s="101"/>
      <c r="G5" s="72" t="s">
        <v>29</v>
      </c>
      <c r="H5" s="73"/>
      <c r="I5" s="100" t="s">
        <v>30</v>
      </c>
      <c r="J5" s="101"/>
      <c r="K5" s="72" t="s">
        <v>31</v>
      </c>
      <c r="L5" s="73"/>
    </row>
    <row r="6" spans="1:12" ht="15.75" thickBot="1">
      <c r="A6" s="91"/>
      <c r="B6" s="99"/>
      <c r="C6" s="36" t="s">
        <v>36</v>
      </c>
      <c r="D6" s="37" t="s">
        <v>37</v>
      </c>
      <c r="E6" s="38" t="s">
        <v>36</v>
      </c>
      <c r="F6" s="39" t="s">
        <v>37</v>
      </c>
      <c r="G6" s="36" t="s">
        <v>36</v>
      </c>
      <c r="H6" s="37" t="s">
        <v>37</v>
      </c>
      <c r="I6" s="38" t="s">
        <v>36</v>
      </c>
      <c r="J6" s="39" t="s">
        <v>37</v>
      </c>
      <c r="K6" s="36" t="s">
        <v>36</v>
      </c>
      <c r="L6" s="37" t="s">
        <v>37</v>
      </c>
    </row>
    <row r="7" spans="1:12" ht="15">
      <c r="A7" s="89" t="s">
        <v>40</v>
      </c>
      <c r="B7" s="47" t="s">
        <v>8</v>
      </c>
      <c r="C7" s="74">
        <v>134</v>
      </c>
      <c r="D7" s="77">
        <v>1</v>
      </c>
      <c r="E7" s="80">
        <v>163</v>
      </c>
      <c r="F7" s="86">
        <v>1</v>
      </c>
      <c r="G7" s="74">
        <v>181</v>
      </c>
      <c r="H7" s="77">
        <v>1</v>
      </c>
      <c r="I7" s="80">
        <v>210</v>
      </c>
      <c r="J7" s="83">
        <v>1</v>
      </c>
      <c r="K7" s="74">
        <f>C7+E7+G7+I7</f>
        <v>688</v>
      </c>
      <c r="L7" s="77">
        <v>1</v>
      </c>
    </row>
    <row r="8" spans="1:12" ht="15">
      <c r="A8" s="90"/>
      <c r="B8" s="50" t="s">
        <v>22</v>
      </c>
      <c r="C8" s="75"/>
      <c r="D8" s="78"/>
      <c r="E8" s="81"/>
      <c r="F8" s="87"/>
      <c r="G8" s="75"/>
      <c r="H8" s="78"/>
      <c r="I8" s="81"/>
      <c r="J8" s="84"/>
      <c r="K8" s="75"/>
      <c r="L8" s="78"/>
    </row>
    <row r="9" spans="1:12" ht="15.75" thickBot="1">
      <c r="A9" s="91"/>
      <c r="B9" s="51" t="s">
        <v>23</v>
      </c>
      <c r="C9" s="76"/>
      <c r="D9" s="79"/>
      <c r="E9" s="82"/>
      <c r="F9" s="88"/>
      <c r="G9" s="76"/>
      <c r="H9" s="79"/>
      <c r="I9" s="82"/>
      <c r="J9" s="85"/>
      <c r="K9" s="76"/>
      <c r="L9" s="79"/>
    </row>
    <row r="10" spans="1:12" ht="15" customHeight="1">
      <c r="A10" s="92" t="s">
        <v>42</v>
      </c>
      <c r="B10" s="47" t="s">
        <v>2</v>
      </c>
      <c r="C10" s="74">
        <v>69</v>
      </c>
      <c r="D10" s="77">
        <v>3</v>
      </c>
      <c r="E10" s="80">
        <v>110</v>
      </c>
      <c r="F10" s="86">
        <v>3</v>
      </c>
      <c r="G10" s="74">
        <v>129</v>
      </c>
      <c r="H10" s="77">
        <v>2</v>
      </c>
      <c r="I10" s="80">
        <v>185</v>
      </c>
      <c r="J10" s="83">
        <v>2</v>
      </c>
      <c r="K10" s="74">
        <f>C10+E10+G10+I10</f>
        <v>493</v>
      </c>
      <c r="L10" s="77">
        <v>2</v>
      </c>
    </row>
    <row r="11" spans="1:12" ht="15" customHeight="1">
      <c r="A11" s="93"/>
      <c r="B11" s="50" t="s">
        <v>52</v>
      </c>
      <c r="C11" s="75"/>
      <c r="D11" s="78"/>
      <c r="E11" s="81"/>
      <c r="F11" s="87"/>
      <c r="G11" s="75"/>
      <c r="H11" s="78"/>
      <c r="I11" s="81"/>
      <c r="J11" s="84"/>
      <c r="K11" s="75"/>
      <c r="L11" s="78"/>
    </row>
    <row r="12" spans="1:12" ht="15.75" customHeight="1" thickBot="1">
      <c r="A12" s="94"/>
      <c r="B12" s="51"/>
      <c r="C12" s="76"/>
      <c r="D12" s="79"/>
      <c r="E12" s="82"/>
      <c r="F12" s="88"/>
      <c r="G12" s="76"/>
      <c r="H12" s="79"/>
      <c r="I12" s="82"/>
      <c r="J12" s="85"/>
      <c r="K12" s="76"/>
      <c r="L12" s="79"/>
    </row>
    <row r="13" spans="1:12" ht="15" customHeight="1">
      <c r="A13" s="89" t="s">
        <v>41</v>
      </c>
      <c r="B13" s="47" t="s">
        <v>3</v>
      </c>
      <c r="C13" s="74">
        <v>90</v>
      </c>
      <c r="D13" s="77">
        <v>2</v>
      </c>
      <c r="E13" s="80">
        <v>136</v>
      </c>
      <c r="F13" s="86">
        <v>2</v>
      </c>
      <c r="G13" s="74">
        <v>110</v>
      </c>
      <c r="H13" s="77">
        <v>3</v>
      </c>
      <c r="I13" s="80">
        <v>0</v>
      </c>
      <c r="J13" s="83" t="s">
        <v>38</v>
      </c>
      <c r="K13" s="74">
        <f>C13+E13+G13+I13</f>
        <v>336</v>
      </c>
      <c r="L13" s="77">
        <v>3</v>
      </c>
    </row>
    <row r="14" spans="1:12" ht="15" customHeight="1">
      <c r="A14" s="90"/>
      <c r="B14" s="50" t="s">
        <v>6</v>
      </c>
      <c r="C14" s="75"/>
      <c r="D14" s="78"/>
      <c r="E14" s="81"/>
      <c r="F14" s="87"/>
      <c r="G14" s="75"/>
      <c r="H14" s="78"/>
      <c r="I14" s="81"/>
      <c r="J14" s="84"/>
      <c r="K14" s="75"/>
      <c r="L14" s="78"/>
    </row>
    <row r="15" spans="1:12" ht="15.75" customHeight="1" thickBot="1">
      <c r="A15" s="91"/>
      <c r="B15" s="51"/>
      <c r="C15" s="76"/>
      <c r="D15" s="79"/>
      <c r="E15" s="82"/>
      <c r="F15" s="88"/>
      <c r="G15" s="76"/>
      <c r="H15" s="79"/>
      <c r="I15" s="82"/>
      <c r="J15" s="85"/>
      <c r="K15" s="76"/>
      <c r="L15" s="79"/>
    </row>
  </sheetData>
  <sheetProtection/>
  <mergeCells count="42">
    <mergeCell ref="I5:J5"/>
    <mergeCell ref="A7:A9"/>
    <mergeCell ref="A13:A15"/>
    <mergeCell ref="A10:A12"/>
    <mergeCell ref="A1:J1"/>
    <mergeCell ref="A3:J3"/>
    <mergeCell ref="A5:A6"/>
    <mergeCell ref="B5:B6"/>
    <mergeCell ref="C5:D5"/>
    <mergeCell ref="E5:F5"/>
    <mergeCell ref="G5:H5"/>
    <mergeCell ref="C7:C9"/>
    <mergeCell ref="D7:D9"/>
    <mergeCell ref="E7:E9"/>
    <mergeCell ref="F7:F9"/>
    <mergeCell ref="G7:G9"/>
    <mergeCell ref="H7:H9"/>
    <mergeCell ref="I7:I9"/>
    <mergeCell ref="J7:J9"/>
    <mergeCell ref="J13:J15"/>
    <mergeCell ref="I13:I15"/>
    <mergeCell ref="H13:H15"/>
    <mergeCell ref="G13:G15"/>
    <mergeCell ref="D13:D15"/>
    <mergeCell ref="C13:C15"/>
    <mergeCell ref="C10:C12"/>
    <mergeCell ref="D10:D12"/>
    <mergeCell ref="E10:E12"/>
    <mergeCell ref="F10:F12"/>
    <mergeCell ref="G10:G12"/>
    <mergeCell ref="H10:H12"/>
    <mergeCell ref="I10:I12"/>
    <mergeCell ref="J10:J12"/>
    <mergeCell ref="F13:F15"/>
    <mergeCell ref="E13:E15"/>
    <mergeCell ref="K5:L5"/>
    <mergeCell ref="K7:K9"/>
    <mergeCell ref="L7:L9"/>
    <mergeCell ref="K13:K15"/>
    <mergeCell ref="L13:L15"/>
    <mergeCell ref="K10:K12"/>
    <mergeCell ref="L10:L1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2014-10-13T20:24:36Z</dcterms:modified>
  <cp:category/>
  <cp:version/>
  <cp:contentType/>
  <cp:contentStatus/>
</cp:coreProperties>
</file>